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<sst xmlns="http://schemas.openxmlformats.org/spreadsheetml/2006/main" count="177" uniqueCount="146">
  <si>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</si>
  <si>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</si>
  <si>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</si>
  <si>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</si>
  <si>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</si>
  <si>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</si>
  <si>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</si>
  <si>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</si>
  <si>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</si>
  <si>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</si>
  <si>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</si>
  <si>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</si>
  <si>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</si>
  <si>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</si>
  <si>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</si>
  <si>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</si>
  <si>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</si>
  <si>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</si>
  <si>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</si>
  <si>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</si>
  <si>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</si>
  <si>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</si>
  <si>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</si>
  <si>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</si>
  <si>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</si>
  <si>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</si>
  <si>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</si>
  <si>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</si>
  <si>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</si>
  <si>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</si>
  <si>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</si>
  <si>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</si>
  <si>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</si>
  <si>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</si>
  <si>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</si>
  <si>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</si>
  <si>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</si>
  <si>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</si>
  <si>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</si>
  <si>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</si>
  <si>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</si>
  <si>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</si>
  <si>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</si>
  <si>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</si>
  <si>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</si>
  <si>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</si>
  <si>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</si>
  <si>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</si>
  <si>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</si>
  <si>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</si>
  <si>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</si>
  <si>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</si>
  <si>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</si>
  <si>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</si>
  <si>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</si>
  <si>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</si>
  <si>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</si>
  <si>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</si>
  <si>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</si>
  <si>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</si>
  <si>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</si>
  <si>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</si>
  <si>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</si>
  <si>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</si>
  <si>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</si>
  <si>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</si>
  <si>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</si>
  <si>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</si>
  <si>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</si>
  <si>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</si>
  <si>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</si>
  <si>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</si>
  <si>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</si>
  <si>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</si>
  <si>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</si>
  <si>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</si>
  <si>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</si>
  <si>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</si>
  <si>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</si>
  <si>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</si>
  <si>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</si>
  <si>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</si>
  <si>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</si>
  <si>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</si>
  <si>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</si>
  <si>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</si>
  <si>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</si>
  <si>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</si>
  <si>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</si>
  <si>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</si>
  <si>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</si>
  <si>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</si>
  <si>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</si>
  <si>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</si>
  <si>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</si>
  <si>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</si>
  <si>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</si>
  <si>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</si>
  <si>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</si>
  <si>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</si>
  <si>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</si>
  <si>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</si>
  <si>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</si>
  <si>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</si>
  <si>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</si>
  <si>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</si>
  <si>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</si>
  <si>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</si>
  <si>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</si>
  <si>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</si>
  <si>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</si>
  <si>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</si>
  <si>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</si>
  <si>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</si>
  <si>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</si>
  <si>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</si>
  <si>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</si>
  <si>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</si>
  <si>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</si>
  <si>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</si>
  <si>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</si>
  <si>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</si>
  <si>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</si>
  <si>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</si>
  <si>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</si>
  <si>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</si>
  <si>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</si>
  <si>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</si>
  <si>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</si>
  <si>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</si>
  <si>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</si>
  <si>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</si>
  <si>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</si>
  <si>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</si>
  <si>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</si>
  <si>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В.А. Головін</t>
  </si>
  <si>
    <t>С.І. Шарко</t>
  </si>
  <si>
    <t>(04336)2-22-30</t>
  </si>
  <si>
    <t>(04336)2-14-90</t>
  </si>
  <si>
    <t>inbox@yam.vn.court.gov.ua</t>
  </si>
  <si>
    <t>5 липня 2016 року</t>
  </si>
  <si>
    <t>перше півріччя 2016 року</t>
  </si>
  <si>
    <t>Ямпільський районний суд Вінницької області</t>
  </si>
  <si>
    <t>24500. Вінницька область</t>
  </si>
  <si>
    <t>м. Ямпіль</t>
  </si>
  <si>
    <t>вул. Свободи. 116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</si>
</sst>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8" fillId="0" borderId="11" xfId="0" applyNumberFormat="1" applyFont="1" applyFill="1" applyBorder="1" applyAlignment="1" applyProtection="1">
      <alignment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5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5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5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8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Font="1" applyBorder="1" applyAlignment="1">
      <alignment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5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25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3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30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5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3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3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30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3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3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03" t="s">
        <v>51</v>
      </c>
      <c r="B3" s="205"/>
      <c r="C3" s="205"/>
      <c r="D3" s="205"/>
      <c r="E3" s="205"/>
      <c r="F3" s="205"/>
      <c r="G3" s="198" t="s">
        <v>13</v>
      </c>
      <c r="H3" s="205" t="s">
        <v>68</v>
      </c>
      <c r="I3" s="206"/>
      <c r="J3" s="37"/>
    </row>
    <row r="4" spans="1:10" ht="63" customHeight="1">
      <c r="A4" s="196"/>
      <c r="B4" s="197"/>
      <c r="C4" s="197"/>
      <c r="D4" s="197"/>
      <c r="E4" s="197"/>
      <c r="F4" s="197"/>
      <c r="G4" s="195"/>
      <c r="H4" s="9" t="s">
        <v>16</v>
      </c>
      <c r="I4" s="76" t="s">
        <v>69</v>
      </c>
      <c r="J4" s="37"/>
    </row>
    <row r="5" spans="1:21" ht="15.75">
      <c r="A5" s="207" t="s">
        <v>0</v>
      </c>
      <c r="B5" s="208"/>
      <c r="C5" s="208"/>
      <c r="D5" s="208"/>
      <c r="E5" s="208"/>
      <c r="F5" s="20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09" t="s">
        <v>52</v>
      </c>
      <c r="B6" s="210"/>
      <c r="C6" s="210"/>
      <c r="D6" s="210"/>
      <c r="E6" s="210"/>
      <c r="F6" s="210"/>
      <c r="G6" s="11">
        <v>1</v>
      </c>
      <c r="H6" s="22">
        <v>66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46</v>
      </c>
      <c r="I7" s="33"/>
      <c r="J7" s="37"/>
    </row>
    <row r="8" spans="1:10" ht="34.5" customHeight="1">
      <c r="A8" s="228" t="s">
        <v>3</v>
      </c>
      <c r="B8" s="213" t="s">
        <v>23</v>
      </c>
      <c r="C8" s="213"/>
      <c r="D8" s="213"/>
      <c r="E8" s="213"/>
      <c r="F8" s="213"/>
      <c r="G8" s="11">
        <v>3</v>
      </c>
      <c r="H8" s="22">
        <v>2</v>
      </c>
      <c r="I8" s="33"/>
      <c r="J8" s="37"/>
    </row>
    <row r="9" spans="1:14" ht="21.75" customHeight="1">
      <c r="A9" s="228"/>
      <c r="B9" s="214" t="s">
        <v>24</v>
      </c>
      <c r="C9" s="214"/>
      <c r="D9" s="214"/>
      <c r="E9" s="214"/>
      <c r="F9" s="21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15" t="s">
        <v>54</v>
      </c>
      <c r="B10" s="216"/>
      <c r="C10" s="216"/>
      <c r="D10" s="216"/>
      <c r="E10" s="216"/>
      <c r="F10" s="216"/>
      <c r="G10" s="11">
        <v>5</v>
      </c>
      <c r="H10" s="55">
        <f>H11+H12</f>
        <v>20</v>
      </c>
      <c r="I10" s="34">
        <v>13</v>
      </c>
      <c r="J10" s="44"/>
    </row>
    <row r="11" spans="1:10" ht="21.75" customHeight="1">
      <c r="A11" s="217" t="s">
        <v>27</v>
      </c>
      <c r="B11" s="212" t="s">
        <v>1</v>
      </c>
      <c r="C11" s="212"/>
      <c r="D11" s="212"/>
      <c r="E11" s="212"/>
      <c r="F11" s="212"/>
      <c r="G11" s="11">
        <v>6</v>
      </c>
      <c r="H11" s="22">
        <v>2</v>
      </c>
      <c r="I11" s="34"/>
      <c r="J11" s="37"/>
    </row>
    <row r="12" spans="1:10" ht="21.75" customHeight="1">
      <c r="A12" s="218"/>
      <c r="B12" s="212" t="s">
        <v>2</v>
      </c>
      <c r="C12" s="212"/>
      <c r="D12" s="212"/>
      <c r="E12" s="212"/>
      <c r="F12" s="212"/>
      <c r="G12" s="11">
        <v>7</v>
      </c>
      <c r="H12" s="22">
        <v>18</v>
      </c>
      <c r="I12" s="34">
        <f>I10</f>
        <v>13</v>
      </c>
      <c r="J12" s="37"/>
    </row>
    <row r="13" spans="1:10" ht="15.75" customHeight="1">
      <c r="A13" s="218"/>
      <c r="B13" s="233" t="s">
        <v>3</v>
      </c>
      <c r="C13" s="235" t="s">
        <v>6</v>
      </c>
      <c r="D13" s="212" t="s">
        <v>25</v>
      </c>
      <c r="E13" s="212"/>
      <c r="F13" s="212"/>
      <c r="G13" s="11">
        <v>8</v>
      </c>
      <c r="H13" s="22"/>
      <c r="I13" s="33"/>
      <c r="J13" s="37"/>
    </row>
    <row r="14" spans="1:10" ht="36" customHeight="1">
      <c r="A14" s="218"/>
      <c r="B14" s="234"/>
      <c r="C14" s="236"/>
      <c r="D14" s="223" t="s">
        <v>26</v>
      </c>
      <c r="E14" s="224"/>
      <c r="F14" s="225"/>
      <c r="G14" s="11">
        <v>9</v>
      </c>
      <c r="H14" s="22">
        <v>1</v>
      </c>
      <c r="I14" s="33"/>
      <c r="J14" s="44"/>
    </row>
    <row r="15" spans="1:10" ht="21.75" customHeight="1">
      <c r="A15" s="218"/>
      <c r="B15" s="234"/>
      <c r="C15" s="213" t="s">
        <v>7</v>
      </c>
      <c r="D15" s="212" t="s">
        <v>10</v>
      </c>
      <c r="E15" s="212"/>
      <c r="F15" s="212"/>
      <c r="G15" s="11">
        <v>10</v>
      </c>
      <c r="H15" s="22">
        <v>4</v>
      </c>
      <c r="I15" s="23">
        <v>1</v>
      </c>
      <c r="J15" s="37"/>
    </row>
    <row r="16" spans="1:10" ht="21.75" customHeight="1">
      <c r="A16" s="218"/>
      <c r="B16" s="234"/>
      <c r="C16" s="213"/>
      <c r="D16" s="212" t="s">
        <v>11</v>
      </c>
      <c r="E16" s="212"/>
      <c r="F16" s="212"/>
      <c r="G16" s="11">
        <v>11</v>
      </c>
      <c r="H16" s="22">
        <v>1</v>
      </c>
      <c r="I16" s="23"/>
      <c r="J16" s="37"/>
    </row>
    <row r="17" spans="1:10" ht="21.75" customHeight="1">
      <c r="A17" s="218"/>
      <c r="B17" s="234"/>
      <c r="C17" s="213"/>
      <c r="D17" s="212" t="s">
        <v>12</v>
      </c>
      <c r="E17" s="212"/>
      <c r="F17" s="212"/>
      <c r="G17" s="11">
        <v>12</v>
      </c>
      <c r="H17" s="22"/>
      <c r="I17" s="23"/>
      <c r="J17" s="37"/>
    </row>
    <row r="18" spans="1:10" ht="32.25" customHeight="1">
      <c r="A18" s="220" t="s">
        <v>55</v>
      </c>
      <c r="B18" s="221"/>
      <c r="C18" s="221"/>
      <c r="D18" s="222"/>
      <c r="E18" s="201" t="s">
        <v>56</v>
      </c>
      <c r="F18" s="202"/>
      <c r="G18" s="11">
        <v>13</v>
      </c>
      <c r="H18" s="22"/>
      <c r="I18" s="23"/>
      <c r="J18" s="37"/>
    </row>
    <row r="19" spans="1:10" ht="21" customHeight="1">
      <c r="A19" s="204"/>
      <c r="B19" s="199"/>
      <c r="C19" s="199"/>
      <c r="D19" s="200"/>
      <c r="E19" s="219" t="s">
        <v>15</v>
      </c>
      <c r="F19" s="219"/>
      <c r="G19" s="11">
        <v>14</v>
      </c>
      <c r="H19" s="22"/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15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11" t="s">
        <v>58</v>
      </c>
      <c r="B22" s="211"/>
      <c r="C22" s="211"/>
      <c r="D22" s="211"/>
      <c r="E22" s="211"/>
      <c r="F22" s="211"/>
      <c r="G22" s="211"/>
      <c r="H22" s="21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59</v>
      </c>
      <c r="H26" s="55">
        <f>SUM(H27:H42)</f>
        <v>59</v>
      </c>
      <c r="I26" s="34">
        <f>SUM(I27:I42)</f>
        <v>5</v>
      </c>
    </row>
    <row r="27" spans="1:21" ht="18" customHeight="1">
      <c r="A27" s="196" t="s">
        <v>62</v>
      </c>
      <c r="B27" s="197"/>
      <c r="C27" s="252" t="s">
        <v>28</v>
      </c>
      <c r="D27" s="253"/>
      <c r="E27" s="254"/>
      <c r="F27" s="13">
        <v>2</v>
      </c>
      <c r="G27" s="22">
        <v>1</v>
      </c>
      <c r="H27" s="22">
        <v>1</v>
      </c>
      <c r="I27" s="23"/>
      <c r="U27" s="54"/>
    </row>
    <row r="28" spans="1:21" ht="18" customHeight="1">
      <c r="A28" s="196"/>
      <c r="B28" s="197"/>
      <c r="C28" s="252" t="s">
        <v>29</v>
      </c>
      <c r="D28" s="253"/>
      <c r="E28" s="254"/>
      <c r="F28" s="13">
        <v>3</v>
      </c>
      <c r="G28" s="22">
        <v>10</v>
      </c>
      <c r="H28" s="22">
        <v>10</v>
      </c>
      <c r="I28" s="23">
        <v>1</v>
      </c>
      <c r="J28" s="46"/>
      <c r="U28" s="54"/>
    </row>
    <row r="29" spans="1:21" ht="18" customHeight="1">
      <c r="A29" s="196"/>
      <c r="B29" s="197"/>
      <c r="C29" s="252" t="s">
        <v>48</v>
      </c>
      <c r="D29" s="253"/>
      <c r="E29" s="254"/>
      <c r="F29" s="13">
        <v>4</v>
      </c>
      <c r="G29" s="22"/>
      <c r="H29" s="22"/>
      <c r="I29" s="23"/>
      <c r="J29" s="46"/>
      <c r="U29" s="54"/>
    </row>
    <row r="30" spans="1:21" ht="18" customHeight="1">
      <c r="A30" s="196"/>
      <c r="B30" s="197"/>
      <c r="C30" s="257" t="s">
        <v>30</v>
      </c>
      <c r="D30" s="258"/>
      <c r="E30" s="259"/>
      <c r="F30" s="13">
        <v>5</v>
      </c>
      <c r="G30" s="22">
        <v>1</v>
      </c>
      <c r="H30" s="22">
        <v>1</v>
      </c>
      <c r="I30" s="23"/>
      <c r="J30" s="46"/>
      <c r="U30" s="54"/>
    </row>
    <row r="31" spans="1:21" ht="18" customHeight="1">
      <c r="A31" s="196"/>
      <c r="B31" s="197"/>
      <c r="C31" s="257" t="s">
        <v>31</v>
      </c>
      <c r="D31" s="258"/>
      <c r="E31" s="259"/>
      <c r="F31" s="13">
        <v>6</v>
      </c>
      <c r="G31" s="22">
        <v>3</v>
      </c>
      <c r="H31" s="22">
        <v>3</v>
      </c>
      <c r="I31" s="23">
        <v>1</v>
      </c>
      <c r="J31" s="46"/>
      <c r="U31" s="54"/>
    </row>
    <row r="32" spans="1:21" ht="18" customHeight="1">
      <c r="A32" s="196"/>
      <c r="B32" s="197"/>
      <c r="C32" s="252" t="s">
        <v>32</v>
      </c>
      <c r="D32" s="253"/>
      <c r="E32" s="254"/>
      <c r="F32" s="13">
        <v>7</v>
      </c>
      <c r="G32" s="22">
        <v>15</v>
      </c>
      <c r="H32" s="22">
        <v>15</v>
      </c>
      <c r="I32" s="23">
        <v>2</v>
      </c>
      <c r="J32" s="46"/>
      <c r="U32" s="54"/>
    </row>
    <row r="33" spans="1:21" ht="18" customHeight="1">
      <c r="A33" s="196"/>
      <c r="B33" s="197"/>
      <c r="C33" s="252" t="s">
        <v>33</v>
      </c>
      <c r="D33" s="253"/>
      <c r="E33" s="254"/>
      <c r="F33" s="13">
        <v>8</v>
      </c>
      <c r="G33" s="22"/>
      <c r="H33" s="22"/>
      <c r="I33" s="23"/>
      <c r="J33" s="46"/>
      <c r="U33" s="54"/>
    </row>
    <row r="34" spans="1:21" ht="18" customHeight="1">
      <c r="A34" s="196"/>
      <c r="B34" s="197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196"/>
      <c r="B35" s="197"/>
      <c r="C35" s="268"/>
      <c r="D35" s="252" t="s">
        <v>35</v>
      </c>
      <c r="E35" s="270"/>
      <c r="F35" s="13">
        <v>10</v>
      </c>
      <c r="G35" s="22">
        <v>1</v>
      </c>
      <c r="H35" s="22">
        <v>1</v>
      </c>
      <c r="I35" s="23"/>
      <c r="J35" s="46"/>
      <c r="U35" s="54"/>
    </row>
    <row r="36" spans="1:21" ht="18" customHeight="1">
      <c r="A36" s="196"/>
      <c r="B36" s="197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196"/>
      <c r="B37" s="197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196"/>
      <c r="B38" s="197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196"/>
      <c r="B39" s="197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196"/>
      <c r="B40" s="197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196"/>
      <c r="B41" s="197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28</v>
      </c>
      <c r="H42" s="29">
        <v>28</v>
      </c>
      <c r="I42" s="81">
        <v>1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03" t="s">
        <v>66</v>
      </c>
      <c r="B45" s="205"/>
      <c r="C45" s="205"/>
      <c r="D45" s="205"/>
      <c r="E45" s="17" t="s">
        <v>13</v>
      </c>
      <c r="F45" s="77" t="s">
        <v>75</v>
      </c>
      <c r="G45" s="64"/>
      <c r="H45" s="39"/>
    </row>
    <row r="46" spans="1:8" ht="16.5" customHeight="1">
      <c r="A46" s="20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9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3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1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/>
      <c r="G50" s="32"/>
      <c r="H50" s="39"/>
    </row>
    <row r="51" spans="1:8" ht="21.75" customHeight="1">
      <c r="A51" s="196" t="s">
        <v>70</v>
      </c>
      <c r="B51" s="197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196"/>
      <c r="B52" s="197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196"/>
      <c r="B53" s="197"/>
      <c r="C53" s="248" t="s">
        <v>64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A3:F4"/>
    <mergeCell ref="G3:G4"/>
    <mergeCell ref="D13:F13"/>
    <mergeCell ref="B12:F12"/>
    <mergeCell ref="C15:C17"/>
    <mergeCell ref="E19:F19"/>
    <mergeCell ref="A18:D19"/>
    <mergeCell ref="E18:F18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&amp;L814A4374&amp;CФорма № 1-1-ОП, Підрозділ: Ямпільський районний суд Вінницької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127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2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2</v>
      </c>
      <c r="I10" s="23">
        <v>1</v>
      </c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1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1</v>
      </c>
      <c r="I12" s="34">
        <f>I10</f>
        <v>1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>
        <v>1</v>
      </c>
      <c r="I17" s="23">
        <v>1</v>
      </c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133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93</v>
      </c>
      <c r="B24" s="318"/>
      <c r="C24" s="318"/>
      <c r="D24" s="319"/>
      <c r="E24" s="323" t="s">
        <v>13</v>
      </c>
      <c r="F24" s="325" t="s">
        <v>94</v>
      </c>
      <c r="G24" s="325" t="s">
        <v>95</v>
      </c>
      <c r="H24" s="327" t="s">
        <v>96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97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98</v>
      </c>
      <c r="B28" s="308"/>
      <c r="C28" s="297" t="s">
        <v>99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100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101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102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103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104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105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106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107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108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111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134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112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113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114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115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116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117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118</v>
      </c>
      <c r="B51" s="288"/>
      <c r="C51" s="284" t="s">
        <v>119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120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121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 t="s">
        <v>138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194" t="s">
        <v>139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140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10:F10"/>
    <mergeCell ref="B68:C68"/>
    <mergeCell ref="A3:F4"/>
    <mergeCell ref="G3:G4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H3:I3"/>
    <mergeCell ref="C13:C14"/>
    <mergeCell ref="D13:F13"/>
    <mergeCell ref="D14:F14"/>
    <mergeCell ref="C15:C17"/>
    <mergeCell ref="D15:F15"/>
    <mergeCell ref="D16:F16"/>
    <mergeCell ref="D17:F17"/>
    <mergeCell ref="A18:E19"/>
    <mergeCell ref="A20:F20"/>
    <mergeCell ref="A23:H23"/>
    <mergeCell ref="A24:D25"/>
    <mergeCell ref="E24:E25"/>
    <mergeCell ref="F24:F25"/>
    <mergeCell ref="G24:G25"/>
    <mergeCell ref="H24:H2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47:D47"/>
    <mergeCell ref="C35:D35"/>
    <mergeCell ref="C36:D36"/>
    <mergeCell ref="C37:D37"/>
    <mergeCell ref="C39:D39"/>
    <mergeCell ref="C40:D40"/>
    <mergeCell ref="A42:I42"/>
    <mergeCell ref="A43:F43"/>
    <mergeCell ref="A44:D44"/>
    <mergeCell ref="A45:D45"/>
    <mergeCell ref="A46:D46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 alignWithMargins="0">
    <oddFooter>&amp;L814A4374&amp;CФорма № 1-1-ОП, Підрозділ: Ямпільський районний суд Вінницької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141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123</v>
      </c>
      <c r="B12" s="356"/>
      <c r="C12" s="356"/>
      <c r="D12" s="357"/>
      <c r="E12" s="355" t="s">
        <v>124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125</v>
      </c>
      <c r="B14" s="353"/>
      <c r="C14" s="353"/>
      <c r="D14" s="354"/>
      <c r="E14" s="352" t="s">
        <v>126</v>
      </c>
      <c r="F14" s="353"/>
      <c r="G14" s="354"/>
      <c r="H14" s="363" t="s">
        <v>122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142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143</v>
      </c>
      <c r="F20" s="380"/>
      <c r="G20" s="380"/>
      <c r="H20" s="380"/>
      <c r="I20" s="380"/>
      <c r="J20" s="381"/>
      <c r="K20" s="63"/>
    </row>
    <row r="21" spans="1:11" ht="12.75">
      <c r="A21" s="388" t="s">
        <v>144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145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&amp;L814A4374&amp;C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ВКЗ</cp:lastModifiedBy>
  <cp:lastPrinted>2016-06-22T08:24:21Z</cp:lastPrinted>
  <dcterms:created xsi:type="dcterms:W3CDTF">2015-09-09T11:45:26Z</dcterms:created>
  <dcterms:modified xsi:type="dcterms:W3CDTF">2016-07-21T12:11:23Z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1-1-ОП_00153_2.2016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814A4374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Ямпільський районний суд Вінницької області</vt:lpwstr>
  </property>
  <property fmtid="{D5CDD505-2E9C-101B-9397-08002B2CF9AE}" pid="14" name="ПідрозділID">
    <vt:i4>330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3.17.1.1583</vt:lpwstr>
  </property>
</Properties>
</file>