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<sst xmlns="http://schemas.openxmlformats.org/spreadsheetml/2006/main" count="154" uniqueCount="129">
  <si>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</si>
  <si>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</si>
  <si>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</si>
  <si>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</si>
  <si>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</si>
  <si>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</si>
  <si>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</si>
  <si>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</si>
  <si>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</si>
  <si>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</si>
  <si>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</si>
  <si>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</si>
  <si>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</si>
  <si>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</si>
  <si>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</si>
  <si>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</si>
  <si>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</si>
  <si>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</si>
  <si>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</si>
  <si>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</si>
  <si>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</si>
  <si>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</si>
  <si>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</si>
  <si>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</si>
  <si>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</si>
  <si>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</si>
  <si>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</si>
  <si>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</si>
  <si>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</si>
  <si>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</si>
  <si>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</si>
  <si>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</si>
  <si>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</si>
  <si>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</si>
  <si>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</si>
  <si>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</si>
  <si>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</si>
  <si>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</si>
  <si>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</si>
  <si>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</si>
  <si>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</si>
  <si>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</si>
  <si>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</si>
  <si>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</si>
  <si>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</si>
  <si>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</si>
  <si>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</si>
  <si>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</si>
  <si>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</si>
  <si>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</si>
  <si>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</si>
  <si>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</si>
  <si>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</si>
  <si>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</si>
  <si>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</si>
  <si>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</si>
  <si>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</si>
  <si>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</si>
  <si>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</si>
  <si>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</si>
  <si>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</si>
  <si>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</si>
  <si>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</si>
  <si>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</si>
  <si>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</si>
  <si>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</si>
  <si>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</si>
  <si>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</si>
  <si>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</si>
  <si>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</si>
  <si>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</si>
  <si>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</si>
  <si>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</si>
  <si>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</si>
  <si>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</si>
  <si>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</si>
  <si>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</si>
  <si>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</si>
  <si>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</si>
  <si>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</si>
  <si>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</si>
  <si>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</si>
  <si>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</si>
  <si>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</si>
  <si>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</si>
  <si>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</si>
  <si>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</si>
  <si>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</si>
  <si>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</si>
  <si>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</si>
  <si>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</si>
  <si>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</si>
  <si>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</si>
  <si>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</si>
  <si>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</si>
  <si>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</si>
  <si>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</si>
  <si>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</si>
  <si>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</si>
  <si>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</si>
  <si>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</si>
  <si>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</si>
  <si>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</si>
  <si>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</si>
  <si>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</si>
  <si>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</si>
  <si>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</si>
  <si>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</si>
  <si>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</si>
  <si>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</si>
  <si>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</si>
  <si>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</si>
  <si>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</si>
  <si>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</si>
  <si>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</si>
  <si>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</si>
  <si>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</si>
  <si>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</si>
  <si>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</si>
  <si>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</si>
  <si>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</si>
  <si>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</si>
  <si>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</si>
  <si>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М.М. Дзерин</t>
  </si>
  <si>
    <t>С.В. Катрук</t>
  </si>
  <si>
    <t xml:space="preserve">(04336) 2 22 30 </t>
  </si>
  <si>
    <t>(04336) 2 14 90</t>
  </si>
  <si>
    <t>inbox@yam.vn.court.gov.ua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</si>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</sst>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&amp;L15092C3B&amp;C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142</v>
      </c>
      <c r="D6" s="96">
        <f>SUM(D7,D10,D13,D14,D15,D21,D24,D25,D18,D19,D20)</f>
        <v>134011.3800000001</v>
      </c>
      <c r="E6" s="96">
        <f>SUM(E7,E10,E13,E14,E15,E21,E24,E25,E18,E19,E20)</f>
        <v>107</v>
      </c>
      <c r="F6" s="96">
        <f>SUM(F7,F10,F13,F14,F15,F21,F24,F25,F18,F19,F20)</f>
        <v>108217.36000000002</v>
      </c>
      <c r="G6" s="96">
        <f>SUM(G7,G10,G13,G14,G15,G21,G24,G25,G18,G19,G20)</f>
        <v>9</v>
      </c>
      <c r="H6" s="96">
        <f>SUM(H7,H10,H13,H14,H15,H21,H24,H25,H18,H19,H20)</f>
        <v>7422.400000000001</v>
      </c>
      <c r="I6" s="96">
        <f>SUM(I7,I10,I13,I14,I15,I21,I24,I25,I18,I19,I20)</f>
        <v>21</v>
      </c>
      <c r="J6" s="96">
        <f>SUM(J7,J10,J13,J14,J15,J21,J24,J25,J18,J19,J20)</f>
        <v>15764.8</v>
      </c>
      <c r="K6" s="96">
        <f>SUM(K7,K10,K13,K14,K15,K21,K24,K25,K18,K19,K20)</f>
        <v>35</v>
      </c>
      <c r="L6" s="96">
        <f>SUM(L7,L10,L13,L14,L15,L21,L24,L25,L18,L19,L20)</f>
        <v>25434.2</v>
      </c>
    </row>
    <row r="7" spans="1:12" ht="16.5" customHeight="1">
      <c r="A7" s="87">
        <v>2</v>
      </c>
      <c r="B7" s="90" t="s">
        <v>74</v>
      </c>
      <c r="C7" s="97">
        <v>67</v>
      </c>
      <c r="D7" s="97">
        <v>83845.9800000001</v>
      </c>
      <c r="E7" s="97">
        <v>45</v>
      </c>
      <c r="F7" s="97">
        <v>63727.76</v>
      </c>
      <c r="G7" s="97">
        <v>2</v>
      </c>
      <c r="H7" s="97">
        <v>2942.8</v>
      </c>
      <c r="I7" s="97">
        <v>13</v>
      </c>
      <c r="J7" s="97">
        <v>12191.6</v>
      </c>
      <c r="K7" s="97">
        <v>22</v>
      </c>
      <c r="L7" s="97">
        <v>19758.8</v>
      </c>
    </row>
    <row r="8" spans="1:12" ht="16.5" customHeight="1">
      <c r="A8" s="87">
        <v>3</v>
      </c>
      <c r="B8" s="91" t="s">
        <v>75</v>
      </c>
      <c r="C8" s="97">
        <v>19</v>
      </c>
      <c r="D8" s="97">
        <v>39938</v>
      </c>
      <c r="E8" s="97">
        <v>18</v>
      </c>
      <c r="F8" s="97">
        <v>37474</v>
      </c>
      <c r="G8" s="97">
        <v>1</v>
      </c>
      <c r="H8" s="97">
        <v>2102</v>
      </c>
      <c r="I8" s="97">
        <v>1</v>
      </c>
      <c r="J8" s="97">
        <v>2102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48</v>
      </c>
      <c r="D9" s="97">
        <v>43907.98</v>
      </c>
      <c r="E9" s="97">
        <v>27</v>
      </c>
      <c r="F9" s="97">
        <v>26253.76</v>
      </c>
      <c r="G9" s="97">
        <v>1</v>
      </c>
      <c r="H9" s="97">
        <v>840.8</v>
      </c>
      <c r="I9" s="97">
        <v>12</v>
      </c>
      <c r="J9" s="97">
        <v>10089.6</v>
      </c>
      <c r="K9" s="97">
        <v>21</v>
      </c>
      <c r="L9" s="97">
        <v>17656.8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21788.4</v>
      </c>
      <c r="E10" s="97">
        <v>23</v>
      </c>
      <c r="F10" s="97">
        <v>19266</v>
      </c>
      <c r="G10" s="97">
        <v>4</v>
      </c>
      <c r="H10" s="97">
        <v>3218.4</v>
      </c>
      <c r="I10" s="97">
        <v>2</v>
      </c>
      <c r="J10" s="97">
        <v>1681.6</v>
      </c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21788.4</v>
      </c>
      <c r="E12" s="97">
        <v>23</v>
      </c>
      <c r="F12" s="97">
        <v>19266</v>
      </c>
      <c r="G12" s="97">
        <v>4</v>
      </c>
      <c r="H12" s="97">
        <v>3218.4</v>
      </c>
      <c r="I12" s="97">
        <v>2</v>
      </c>
      <c r="J12" s="97">
        <v>1681.6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22</v>
      </c>
      <c r="D13" s="97">
        <v>18497.6</v>
      </c>
      <c r="E13" s="97">
        <v>21</v>
      </c>
      <c r="F13" s="97">
        <v>17656.8</v>
      </c>
      <c r="G13" s="97">
        <v>1</v>
      </c>
      <c r="H13" s="97">
        <v>420.4</v>
      </c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8408</v>
      </c>
      <c r="E15" s="97">
        <v>18</v>
      </c>
      <c r="F15" s="97">
        <v>7566.8</v>
      </c>
      <c r="G15" s="97">
        <v>2</v>
      </c>
      <c r="H15" s="97">
        <v>840.8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20</v>
      </c>
      <c r="D17" s="97">
        <v>8408</v>
      </c>
      <c r="E17" s="97">
        <v>18</v>
      </c>
      <c r="F17" s="97">
        <v>7566.8</v>
      </c>
      <c r="G17" s="97">
        <v>2</v>
      </c>
      <c r="H17" s="97">
        <v>840.8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7</v>
      </c>
      <c r="D18" s="97">
        <v>1471.4</v>
      </c>
      <c r="E18" s="97"/>
      <c r="F18" s="97"/>
      <c r="G18" s="97"/>
      <c r="H18" s="97"/>
      <c r="I18" s="97">
        <v>5</v>
      </c>
      <c r="J18" s="97">
        <v>1050.8</v>
      </c>
      <c r="K18" s="97">
        <v>7</v>
      </c>
      <c r="L18" s="97">
        <v>1471.4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35</v>
      </c>
      <c r="D50" s="96">
        <f>SUM(D51:D54)</f>
        <v>718.8600000000001</v>
      </c>
      <c r="E50" s="96">
        <f>SUM(E51:E54)</f>
        <v>35</v>
      </c>
      <c r="F50" s="96">
        <f>SUM(F51:F54)</f>
        <v>722.02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30</v>
      </c>
      <c r="D51" s="97">
        <v>605.35</v>
      </c>
      <c r="E51" s="97">
        <v>30</v>
      </c>
      <c r="F51" s="97">
        <v>607.52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37.83</v>
      </c>
      <c r="E53" s="97">
        <v>2</v>
      </c>
      <c r="F53" s="97">
        <v>38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12.62</v>
      </c>
      <c r="E54" s="97">
        <v>2</v>
      </c>
      <c r="F54" s="97">
        <v>13.4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140</v>
      </c>
      <c r="D55" s="96">
        <v>58856.0000000001</v>
      </c>
      <c r="E55" s="96">
        <v>59</v>
      </c>
      <c r="F55" s="96">
        <v>24803.6</v>
      </c>
      <c r="G55" s="96"/>
      <c r="H55" s="96"/>
      <c r="I55" s="96">
        <v>140</v>
      </c>
      <c r="J55" s="96">
        <v>58856.0000000001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317</v>
      </c>
      <c r="D56" s="96">
        <f t="shared" si="0"/>
        <v>193586.24000000017</v>
      </c>
      <c r="E56" s="96">
        <f t="shared" si="0"/>
        <v>201</v>
      </c>
      <c r="F56" s="96">
        <f t="shared" si="0"/>
        <v>133742.98</v>
      </c>
      <c r="G56" s="96">
        <f t="shared" si="0"/>
        <v>9</v>
      </c>
      <c r="H56" s="96">
        <f t="shared" si="0"/>
        <v>7422.400000000001</v>
      </c>
      <c r="I56" s="96">
        <f t="shared" si="0"/>
        <v>161</v>
      </c>
      <c r="J56" s="96">
        <f t="shared" si="0"/>
        <v>74620.8000000001</v>
      </c>
      <c r="K56" s="96">
        <f t="shared" si="0"/>
        <v>35</v>
      </c>
      <c r="L56" s="96">
        <f t="shared" si="0"/>
        <v>25434.2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&amp;L15092C3B&amp;CФорма № 10, Підрозділ: Ямпільський районний суд Вінницької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25434.2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18287.4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1261.2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&amp;L15092C3B&amp;CФорма № 10, Підрозділ: Ямпільський районний суд Вінницької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2018-03-15T14:08:04Z</cp:lastPrinted>
  <dcterms:created xsi:type="dcterms:W3CDTF">2015-09-09T10:27:37Z</dcterms:created>
  <dcterms:modified xsi:type="dcterms:W3CDTF">2020-07-21T07:49:14Z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10_00153_1.2020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15092C3B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