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<sst xmlns="http://schemas.openxmlformats.org/spreadsheetml/2006/main" count="154" uniqueCount="128">
  <si>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</si>
  <si>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</si>
  <si>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</si>
  <si>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</si>
  <si>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</si>
  <si>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</si>
  <si>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</si>
  <si>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</si>
  <si>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</si>
  <si>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</si>
  <si>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</si>
  <si>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</si>
  <si>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</si>
  <si>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</si>
  <si>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</si>
  <si>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</si>
  <si>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</si>
  <si>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</si>
  <si>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</si>
  <si>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</si>
  <si>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</si>
  <si>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</si>
  <si>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</si>
  <si>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</si>
  <si>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</si>
  <si>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</si>
  <si>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</si>
  <si>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</si>
  <si>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</si>
  <si>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</si>
  <si>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</si>
  <si>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</si>
  <si>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</si>
  <si>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</si>
  <si>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</si>
  <si>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</si>
  <si>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</si>
  <si>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</si>
  <si>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</si>
  <si>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</si>
  <si>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</si>
  <si>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</si>
  <si>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</si>
  <si>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</si>
  <si>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</si>
  <si>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</si>
  <si>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</si>
  <si>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</si>
  <si>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</si>
  <si>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</si>
  <si>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</si>
  <si>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</si>
  <si>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</si>
  <si>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</si>
  <si>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</si>
  <si>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</si>
  <si>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</si>
  <si>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</si>
  <si>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</si>
  <si>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</si>
  <si>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</si>
  <si>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</si>
  <si>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</si>
  <si>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</si>
  <si>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</si>
  <si>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</si>
  <si>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</si>
  <si>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</si>
  <si>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</si>
  <si>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</si>
  <si>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</si>
  <si>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</si>
  <si>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</si>
  <si>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</si>
  <si>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</si>
  <si>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</si>
  <si>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</si>
  <si>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</si>
  <si>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</si>
  <si>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</si>
  <si>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</si>
  <si>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</si>
  <si>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</si>
  <si>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</si>
  <si>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</si>
  <si>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</si>
  <si>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</si>
  <si>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</si>
  <si>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</si>
  <si>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</si>
  <si>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</si>
  <si>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</si>
  <si>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</si>
  <si>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</si>
  <si>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</si>
  <si>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</si>
  <si>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</si>
  <si>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</si>
  <si>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</si>
  <si>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</si>
  <si>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</si>
  <si>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</si>
  <si>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</si>
  <si>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</si>
  <si>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</si>
  <si>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</si>
  <si>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</si>
  <si>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</si>
  <si>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</si>
  <si>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</si>
  <si>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</si>
  <si>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</si>
  <si>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</si>
  <si>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</si>
  <si>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</si>
  <si>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</si>
  <si>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</si>
  <si>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</si>
  <si>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</si>
  <si>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</si>
  <si>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</si>
  <si>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</si>
  <si>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</si>
  <si>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 Дзерин</t>
  </si>
  <si>
    <t>Л.С. Жмайло</t>
  </si>
  <si>
    <t>(04336) 2 22 30</t>
  </si>
  <si>
    <t xml:space="preserve">(04336) 2 14 90 </t>
  </si>
  <si>
    <t>1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</si>
</sst>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&amp;LD2BE07C4&amp;C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250</v>
      </c>
      <c r="D6" s="96">
        <f>SUM(D7,D10,D13,D14,D15,D21,D24,D25,D18,D19,D20)</f>
        <v>218961.99</v>
      </c>
      <c r="E6" s="96">
        <f>SUM(E7,E10,E13,E14,E15,E21,E24,E25,E18,E19,E20)</f>
        <v>191</v>
      </c>
      <c r="F6" s="96">
        <f>SUM(F7,F10,F13,F14,F15,F21,F24,F25,F18,F19,F20)</f>
        <v>180561.57000000012</v>
      </c>
      <c r="G6" s="96">
        <f>SUM(G7,G10,G13,G14,G15,G21,G24,G25,G18,G19,G20)</f>
        <v>17</v>
      </c>
      <c r="H6" s="96">
        <f>SUM(H7,H10,H13,H14,H15,H21,H24,H25,H18,H19,H20)</f>
        <v>14148.8</v>
      </c>
      <c r="I6" s="96">
        <f>SUM(I7,I10,I13,I14,I15,I21,I24,I25,I18,I19,I20)</f>
        <v>39</v>
      </c>
      <c r="J6" s="96">
        <f>SUM(J7,J10,J13,J14,J15,J21,J24,J25,J18,J19,J20)</f>
        <v>22701.399999999998</v>
      </c>
      <c r="K6" s="96">
        <f>SUM(K7,K10,K13,K14,K15,K21,K24,K25,K18,K19,K20)</f>
        <v>59</v>
      </c>
      <c r="L6" s="96">
        <f>SUM(L7,L10,L13,L14,L15,L21,L24,L25,L18,L19,L20)</f>
        <v>38046.200000000004</v>
      </c>
    </row>
    <row r="7" spans="1:12" ht="16.5" customHeight="1">
      <c r="A7" s="87">
        <v>2</v>
      </c>
      <c r="B7" s="90" t="s">
        <v>74</v>
      </c>
      <c r="C7" s="97">
        <v>96</v>
      </c>
      <c r="D7" s="97">
        <v>118979.19</v>
      </c>
      <c r="E7" s="97">
        <v>65</v>
      </c>
      <c r="F7" s="97">
        <v>90038.1700000001</v>
      </c>
      <c r="G7" s="97">
        <v>5</v>
      </c>
      <c r="H7" s="97">
        <v>6726.4</v>
      </c>
      <c r="I7" s="97">
        <v>18</v>
      </c>
      <c r="J7" s="97">
        <v>16395.6</v>
      </c>
      <c r="K7" s="97">
        <v>31</v>
      </c>
      <c r="L7" s="97">
        <v>28587.2</v>
      </c>
    </row>
    <row r="8" spans="1:12" ht="16.5" customHeight="1">
      <c r="A8" s="87">
        <v>3</v>
      </c>
      <c r="B8" s="91" t="s">
        <v>75</v>
      </c>
      <c r="C8" s="97">
        <v>27</v>
      </c>
      <c r="D8" s="97">
        <v>57163.59</v>
      </c>
      <c r="E8" s="97">
        <v>25</v>
      </c>
      <c r="F8" s="97">
        <v>52597.58</v>
      </c>
      <c r="G8" s="97">
        <v>2</v>
      </c>
      <c r="H8" s="97">
        <v>4204</v>
      </c>
      <c r="I8" s="97">
        <v>1</v>
      </c>
      <c r="J8" s="97">
        <v>2102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69</v>
      </c>
      <c r="D9" s="97">
        <v>61815.6</v>
      </c>
      <c r="E9" s="97">
        <v>40</v>
      </c>
      <c r="F9" s="97">
        <v>37440.59</v>
      </c>
      <c r="G9" s="97">
        <v>3</v>
      </c>
      <c r="H9" s="97">
        <v>2522.4</v>
      </c>
      <c r="I9" s="97">
        <v>17</v>
      </c>
      <c r="J9" s="97">
        <v>14293.6</v>
      </c>
      <c r="K9" s="97">
        <v>29</v>
      </c>
      <c r="L9" s="97">
        <v>24383.2</v>
      </c>
    </row>
    <row r="10" spans="1:12" ht="19.5" customHeight="1">
      <c r="A10" s="87">
        <v>5</v>
      </c>
      <c r="B10" s="90" t="s">
        <v>77</v>
      </c>
      <c r="C10" s="97">
        <v>47</v>
      </c>
      <c r="D10" s="97">
        <v>39445.2</v>
      </c>
      <c r="E10" s="97">
        <v>43</v>
      </c>
      <c r="F10" s="97">
        <v>36082</v>
      </c>
      <c r="G10" s="97">
        <v>6</v>
      </c>
      <c r="H10" s="97">
        <v>4900</v>
      </c>
      <c r="I10" s="97">
        <v>2</v>
      </c>
      <c r="J10" s="97">
        <v>1681.6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47</v>
      </c>
      <c r="D12" s="97">
        <v>39445.2</v>
      </c>
      <c r="E12" s="97">
        <v>43</v>
      </c>
      <c r="F12" s="97">
        <v>36082</v>
      </c>
      <c r="G12" s="97">
        <v>6</v>
      </c>
      <c r="H12" s="97">
        <v>4900</v>
      </c>
      <c r="I12" s="97">
        <v>2</v>
      </c>
      <c r="J12" s="97">
        <v>1681.6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37836</v>
      </c>
      <c r="E13" s="97">
        <v>44</v>
      </c>
      <c r="F13" s="97">
        <v>36995.2</v>
      </c>
      <c r="G13" s="97">
        <v>2</v>
      </c>
      <c r="H13" s="97">
        <v>840.8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39</v>
      </c>
      <c r="D15" s="97">
        <v>17656.8</v>
      </c>
      <c r="E15" s="97">
        <v>37</v>
      </c>
      <c r="F15" s="97">
        <v>16815.6</v>
      </c>
      <c r="G15" s="97">
        <v>4</v>
      </c>
      <c r="H15" s="97">
        <v>1681.6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15554.8</v>
      </c>
      <c r="E17" s="97">
        <v>35</v>
      </c>
      <c r="F17" s="97">
        <v>14713.6</v>
      </c>
      <c r="G17" s="97">
        <v>4</v>
      </c>
      <c r="H17" s="97">
        <v>1681.6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4624.4</v>
      </c>
      <c r="E18" s="97">
        <v>1</v>
      </c>
      <c r="F18" s="97">
        <v>210.2</v>
      </c>
      <c r="G18" s="97"/>
      <c r="H18" s="97"/>
      <c r="I18" s="97">
        <v>18</v>
      </c>
      <c r="J18" s="97">
        <v>3783.4</v>
      </c>
      <c r="K18" s="97">
        <v>21</v>
      </c>
      <c r="L18" s="97">
        <v>4414.2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48</v>
      </c>
      <c r="D50" s="96">
        <f>SUM(D51:D54)</f>
        <v>1160.27</v>
      </c>
      <c r="E50" s="96">
        <f>SUM(E51:E54)</f>
        <v>48</v>
      </c>
      <c r="F50" s="96">
        <f>SUM(F51:F54)</f>
        <v>1164.07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38</v>
      </c>
      <c r="D51" s="97">
        <v>769.3</v>
      </c>
      <c r="E51" s="97">
        <v>38</v>
      </c>
      <c r="F51" s="97">
        <v>771.95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37.83</v>
      </c>
      <c r="E53" s="97">
        <v>2</v>
      </c>
      <c r="F53" s="97">
        <v>38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100.9</v>
      </c>
      <c r="E54" s="97">
        <v>4</v>
      </c>
      <c r="F54" s="97">
        <v>101.76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253</v>
      </c>
      <c r="D55" s="96">
        <v>106361.2</v>
      </c>
      <c r="E55" s="96">
        <v>96</v>
      </c>
      <c r="F55" s="96">
        <v>40358.4000000001</v>
      </c>
      <c r="G55" s="96"/>
      <c r="H55" s="96"/>
      <c r="I55" s="96">
        <v>253</v>
      </c>
      <c r="J55" s="96">
        <v>106361.2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554</v>
      </c>
      <c r="D56" s="96">
        <f t="shared" si="0"/>
        <v>329005.86</v>
      </c>
      <c r="E56" s="96">
        <f t="shared" si="0"/>
        <v>338</v>
      </c>
      <c r="F56" s="96">
        <f t="shared" si="0"/>
        <v>223345.24000000025</v>
      </c>
      <c r="G56" s="96">
        <f t="shared" si="0"/>
        <v>17</v>
      </c>
      <c r="H56" s="96">
        <f t="shared" si="0"/>
        <v>14148.8</v>
      </c>
      <c r="I56" s="96">
        <f t="shared" si="0"/>
        <v>292</v>
      </c>
      <c r="J56" s="96">
        <f t="shared" si="0"/>
        <v>129062.59999999999</v>
      </c>
      <c r="K56" s="96">
        <f t="shared" si="0"/>
        <v>59</v>
      </c>
      <c r="L56" s="96">
        <f t="shared" si="0"/>
        <v>38046.200000000004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&amp;LD2BE07C4&amp;CФорма № 10, Підрозділ: Ямпільський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38046.2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27956.6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&amp;LD2BE07C4&amp;CФорма № 10, Підрозділ: Ямпільський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2018-03-15T14:08:04Z</cp:lastPrinted>
  <dcterms:created xsi:type="dcterms:W3CDTF">2015-09-09T10:27:37Z</dcterms:created>
  <dcterms:modified xsi:type="dcterms:W3CDTF">2020-07-21T06:14:35Z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D2BE07C4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